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3 Personal del ISSSTE\"/>
    </mc:Choice>
  </mc:AlternateContent>
  <bookViews>
    <workbookView xWindow="0" yWindow="0" windowWidth="24000" windowHeight="10320"/>
  </bookViews>
  <sheets>
    <sheet name="13.2_2018" sheetId="3" r:id="rId1"/>
  </sheets>
  <definedNames>
    <definedName name="_Order1" hidden="1">255</definedName>
    <definedName name="_Regression_Int" localSheetId="0" hidden="1">1</definedName>
    <definedName name="_xlnm.Print_Area" localSheetId="0">'13.2_2018'!$A$1:$H$33</definedName>
    <definedName name="Imprimir_área_IM" localSheetId="0">'13.2_2018'!$A$1:$G$30</definedName>
    <definedName name="ROC" localSheetId="0">'13.2_2018'!$A$1:$G$8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3" l="1"/>
  <c r="B29" i="3"/>
  <c r="B27" i="3"/>
  <c r="B26" i="3"/>
  <c r="B19" i="3"/>
  <c r="B16" i="3"/>
  <c r="B15" i="3"/>
  <c r="H12" i="3"/>
  <c r="G12" i="3"/>
  <c r="C12" i="3"/>
  <c r="B20" i="3" l="1"/>
  <c r="B23" i="3"/>
  <c r="B25" i="3"/>
  <c r="B28" i="3"/>
  <c r="F12" i="3"/>
  <c r="B24" i="3"/>
  <c r="B18" i="3"/>
  <c r="B21" i="3"/>
  <c r="E12" i="3"/>
  <c r="B22" i="3"/>
  <c r="B14" i="3"/>
  <c r="B17" i="3"/>
  <c r="D12" i="3"/>
  <c r="B12" i="3" l="1"/>
</calcChain>
</file>

<file path=xl/sharedStrings.xml><?xml version="1.0" encoding="utf-8"?>
<sst xmlns="http://schemas.openxmlformats.org/spreadsheetml/2006/main" count="28" uniqueCount="28">
  <si>
    <t>Dirección</t>
  </si>
  <si>
    <t>Total de Plazas</t>
  </si>
  <si>
    <t>Plazas de Base</t>
  </si>
  <si>
    <t>Plazas de Confianza</t>
  </si>
  <si>
    <t>Plazas de Funcionarios</t>
  </si>
  <si>
    <t>Honorarios</t>
  </si>
  <si>
    <t>Residentes</t>
  </si>
  <si>
    <t>Becarios</t>
  </si>
  <si>
    <t xml:space="preserve">Total General             </t>
  </si>
  <si>
    <t>Dirección General</t>
  </si>
  <si>
    <t>Comisión de Vigilancia</t>
  </si>
  <si>
    <t>Secretaría General</t>
  </si>
  <si>
    <t>Dirección Médica</t>
  </si>
  <si>
    <t>Dirección de Prestaciones Económicas, Sociales y Culturales</t>
  </si>
  <si>
    <t>Dirección de Finanzas</t>
  </si>
  <si>
    <t>Dirección de Administración</t>
  </si>
  <si>
    <t>Dirección Jurídica</t>
  </si>
  <si>
    <t>Dirección de Delegaciones</t>
  </si>
  <si>
    <t>Dirección de Comunicación Social</t>
  </si>
  <si>
    <t>SuperISSSTE</t>
  </si>
  <si>
    <t>Sistema de Agencias Turísticas TURISSSTE</t>
  </si>
  <si>
    <t>Órgano Interno de Control en el ISSSTE</t>
  </si>
  <si>
    <t>Anuario Estadístico 2018</t>
  </si>
  <si>
    <t>Dirección de Tecnología y Estrategia Digital</t>
  </si>
  <si>
    <t>Escuela de Dietética y Nutrición</t>
  </si>
  <si>
    <t>Fondo de la Vivienda del ISSSTE</t>
  </si>
  <si>
    <t>Fondo Nacional de Pensiones de los Trabajadores al Servicio del Estado</t>
  </si>
  <si>
    <t>13.2 Plazas por Unidad Administrativa Central y 
Desconcentrada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</si>
</sst>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color rgb="FF000000"/>
      <name val="Montserrat"/>
    </font>
    <font>
      <b/>
      <sz val="14"/>
      <name val="Montserrat"/>
    </font>
    <font>
      <b/>
      <sz val="11"/>
      <name val="Montserrat"/>
    </font>
    <font>
      <sz val="12"/>
      <name val="Montserrat"/>
    </font>
    <font>
      <sz val="11"/>
      <name val="Montserrat"/>
    </font>
    <font>
      <b/>
      <sz val="10"/>
      <name val="Montserrat"/>
    </font>
    <font>
      <sz val="10"/>
      <name val="Montserrat"/>
    </font>
    <font>
      <sz val="14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6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3" fontId="5" fillId="0" borderId="0" xfId="1" applyNumberFormat="1" applyFont="1" applyFill="1" applyBorder="1" applyAlignment="1" applyProtection="1">
      <alignment vertical="center"/>
    </xf>
    <xf numFmtId="3" fontId="7" fillId="0" borderId="0" xfId="1" applyNumberFormat="1" applyFont="1" applyFill="1" applyBorder="1" applyAlignment="1" applyProtection="1">
      <alignment vertical="center"/>
    </xf>
    <xf numFmtId="3" fontId="7" fillId="0" borderId="0" xfId="2" applyNumberFormat="1" applyFont="1" applyFill="1" applyBorder="1" applyAlignment="1" applyProtection="1">
      <alignment horizontal="right" vertical="center"/>
    </xf>
    <xf numFmtId="3" fontId="7" fillId="0" borderId="0" xfId="2" applyNumberFormat="1" applyFont="1" applyFill="1" applyBorder="1" applyAlignment="1" applyProtection="1">
      <alignment vertical="center"/>
    </xf>
    <xf numFmtId="3" fontId="7" fillId="0" borderId="2" xfId="1" applyNumberFormat="1" applyFont="1" applyFill="1" applyBorder="1" applyAlignment="1" applyProtection="1">
      <alignment vertical="center"/>
    </xf>
    <xf numFmtId="3" fontId="7" fillId="0" borderId="2" xfId="1" applyNumberFormat="1" applyFont="1" applyFill="1" applyBorder="1" applyAlignment="1">
      <alignment horizontal="right" vertical="center"/>
    </xf>
    <xf numFmtId="3" fontId="7" fillId="0" borderId="2" xfId="2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horizontal="center" vertical="center" wrapText="1"/>
    </xf>
    <xf numFmtId="0" fontId="3" fillId="0" borderId="0" xfId="0" applyFont="1" applyFill="1" applyAlignment="1">
      <alignment horizontal="right"/>
    </xf>
    <xf numFmtId="0" fontId="8" fillId="0" borderId="0" xfId="1" applyFont="1" applyFill="1" applyAlignment="1" applyProtection="1">
      <alignment horizontal="right"/>
    </xf>
    <xf numFmtId="0" fontId="9" fillId="2" borderId="0" xfId="1" applyFont="1" applyFill="1"/>
    <xf numFmtId="0" fontId="9" fillId="0" borderId="0" xfId="1" applyFont="1" applyFill="1"/>
    <xf numFmtId="0" fontId="8" fillId="0" borderId="0" xfId="1" applyFont="1" applyFill="1" applyAlignment="1" applyProtection="1">
      <alignment horizontal="right"/>
    </xf>
    <xf numFmtId="0" fontId="10" fillId="0" borderId="0" xfId="0" applyFont="1" applyFill="1" applyAlignment="1"/>
    <xf numFmtId="0" fontId="6" fillId="0" borderId="0" xfId="1" applyFont="1" applyFill="1"/>
    <xf numFmtId="0" fontId="6" fillId="0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/>
    <xf numFmtId="0" fontId="7" fillId="0" borderId="0" xfId="1" applyFont="1" applyFill="1" applyBorder="1"/>
    <xf numFmtId="0" fontId="7" fillId="0" borderId="0" xfId="1" applyFont="1" applyFill="1"/>
    <xf numFmtId="0" fontId="7" fillId="2" borderId="0" xfId="1" applyFont="1" applyFill="1"/>
    <xf numFmtId="0" fontId="5" fillId="2" borderId="0" xfId="1" applyFont="1" applyFill="1"/>
    <xf numFmtId="0" fontId="9" fillId="0" borderId="0" xfId="1" applyFont="1" applyFill="1" applyBorder="1"/>
    <xf numFmtId="0" fontId="9" fillId="0" borderId="0" xfId="1" applyFont="1" applyFill="1" applyAlignment="1">
      <alignment horizontal="justify" vertical="center" wrapText="1"/>
    </xf>
    <xf numFmtId="0" fontId="7" fillId="0" borderId="3" xfId="1" applyFont="1" applyFill="1" applyBorder="1" applyAlignment="1" applyProtection="1">
      <alignment horizontal="left"/>
    </xf>
    <xf numFmtId="164" fontId="7" fillId="0" borderId="3" xfId="1" applyNumberFormat="1" applyFont="1" applyFill="1" applyBorder="1"/>
    <xf numFmtId="0" fontId="7" fillId="0" borderId="3" xfId="1" applyFont="1" applyFill="1" applyBorder="1"/>
    <xf numFmtId="0" fontId="7" fillId="2" borderId="3" xfId="1" applyFont="1" applyFill="1" applyBorder="1"/>
    <xf numFmtId="0" fontId="5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2" borderId="0" xfId="1" applyFont="1" applyFill="1" applyBorder="1"/>
    <xf numFmtId="0" fontId="7" fillId="0" borderId="0" xfId="1" applyFont="1" applyFill="1" applyBorder="1" applyAlignment="1" applyProtection="1">
      <alignment horizontal="left" vertical="center"/>
    </xf>
    <xf numFmtId="0" fontId="7" fillId="0" borderId="2" xfId="1" applyFont="1" applyFill="1" applyBorder="1" applyAlignment="1" applyProtection="1">
      <alignment horizontal="left" vertical="center"/>
    </xf>
    <xf numFmtId="0" fontId="7" fillId="0" borderId="2" xfId="1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2413000</xdr:colOff>
      <xdr:row>3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13000" cy="920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582084</xdr:colOff>
      <xdr:row>0</xdr:row>
      <xdr:rowOff>0</xdr:rowOff>
    </xdr:from>
    <xdr:to>
      <xdr:col>7</xdr:col>
      <xdr:colOff>1472407</xdr:colOff>
      <xdr:row>3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76251" y="0"/>
          <a:ext cx="2439458" cy="92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33"/>
  <sheetViews>
    <sheetView showGridLines="0" tabSelected="1" zoomScale="96" zoomScaleNormal="96" zoomScaleSheetLayoutView="90" workbookViewId="0">
      <selection activeCell="A8" sqref="A8:H8"/>
    </sheetView>
  </sheetViews>
  <sheetFormatPr baseColWidth="10" defaultColWidth="14.140625" defaultRowHeight="15" x14ac:dyDescent="0.3"/>
  <cols>
    <col min="1" max="1" width="68.28515625" style="13" customWidth="1"/>
    <col min="2" max="2" width="23.140625" style="14" customWidth="1"/>
    <col min="3" max="8" width="23.140625" style="13" customWidth="1"/>
    <col min="9" max="9" width="8" style="14" customWidth="1"/>
    <col min="10" max="16384" width="14.140625" style="13"/>
  </cols>
  <sheetData>
    <row r="1" spans="1:9" ht="18.75" customHeight="1" x14ac:dyDescent="0.3">
      <c r="A1" s="12"/>
      <c r="B1" s="12"/>
      <c r="C1" s="12"/>
      <c r="D1" s="12"/>
      <c r="E1" s="12"/>
      <c r="F1" s="12"/>
      <c r="G1" s="12"/>
    </row>
    <row r="2" spans="1:9" ht="18.75" customHeight="1" x14ac:dyDescent="0.3">
      <c r="A2" s="15"/>
      <c r="B2" s="15"/>
      <c r="C2" s="15"/>
      <c r="D2" s="15"/>
      <c r="E2" s="15"/>
      <c r="F2" s="15"/>
      <c r="G2" s="15"/>
    </row>
    <row r="3" spans="1:9" ht="18.75" customHeight="1" x14ac:dyDescent="0.3">
      <c r="A3" s="15"/>
      <c r="B3" s="15"/>
      <c r="C3" s="15"/>
      <c r="D3" s="15"/>
      <c r="E3" s="15"/>
      <c r="F3" s="15"/>
      <c r="G3" s="15"/>
    </row>
    <row r="4" spans="1:9" ht="17.25" customHeight="1" x14ac:dyDescent="0.3">
      <c r="A4" s="15"/>
      <c r="B4" s="15"/>
      <c r="C4" s="15"/>
      <c r="D4" s="15"/>
      <c r="E4" s="15"/>
      <c r="F4" s="15"/>
      <c r="G4" s="15"/>
    </row>
    <row r="5" spans="1:9" ht="18.75" customHeight="1" x14ac:dyDescent="0.3">
      <c r="A5" s="15"/>
      <c r="B5" s="15"/>
      <c r="C5" s="15"/>
      <c r="D5" s="15"/>
      <c r="E5" s="15"/>
      <c r="F5" s="15"/>
      <c r="G5" s="15"/>
    </row>
    <row r="6" spans="1:9" ht="18.75" customHeight="1" x14ac:dyDescent="0.4">
      <c r="A6" s="11" t="s">
        <v>22</v>
      </c>
      <c r="B6" s="11"/>
      <c r="C6" s="11"/>
      <c r="D6" s="11"/>
      <c r="E6" s="11"/>
      <c r="F6" s="11"/>
      <c r="G6" s="11"/>
      <c r="H6" s="11"/>
      <c r="I6" s="16"/>
    </row>
    <row r="7" spans="1:9" ht="18.75" customHeight="1" x14ac:dyDescent="0.35">
      <c r="A7" s="17"/>
      <c r="B7" s="17"/>
      <c r="C7" s="17"/>
      <c r="D7" s="17"/>
      <c r="E7" s="17"/>
      <c r="F7" s="17"/>
      <c r="G7" s="17"/>
    </row>
    <row r="8" spans="1:9" ht="38.25" customHeight="1" x14ac:dyDescent="0.3">
      <c r="A8" s="10" t="s">
        <v>27</v>
      </c>
      <c r="B8" s="10"/>
      <c r="C8" s="10"/>
      <c r="D8" s="10"/>
      <c r="E8" s="10"/>
      <c r="F8" s="10"/>
      <c r="G8" s="10"/>
      <c r="H8" s="10"/>
    </row>
    <row r="9" spans="1:9" ht="18.75" customHeight="1" x14ac:dyDescent="0.3">
      <c r="A9" s="14"/>
      <c r="C9" s="14"/>
      <c r="D9" s="14"/>
      <c r="E9" s="14"/>
      <c r="F9" s="14"/>
      <c r="G9" s="14"/>
    </row>
    <row r="10" spans="1:9" s="19" customFormat="1" ht="57.75" customHeight="1" x14ac:dyDescent="0.3">
      <c r="A10" s="1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1" t="s">
        <v>5</v>
      </c>
      <c r="G10" s="1" t="s">
        <v>6</v>
      </c>
      <c r="H10" s="1" t="s">
        <v>7</v>
      </c>
      <c r="I10" s="18"/>
    </row>
    <row r="11" spans="1:9" s="22" customFormat="1" ht="18.75" customHeight="1" x14ac:dyDescent="0.35">
      <c r="A11" s="26"/>
      <c r="B11" s="27"/>
      <c r="C11" s="28"/>
      <c r="D11" s="28"/>
      <c r="E11" s="28"/>
      <c r="F11" s="28"/>
      <c r="G11" s="27"/>
      <c r="H11" s="29"/>
      <c r="I11" s="21"/>
    </row>
    <row r="12" spans="1:9" s="23" customFormat="1" ht="18.75" customHeight="1" x14ac:dyDescent="0.35">
      <c r="A12" s="30" t="s">
        <v>8</v>
      </c>
      <c r="B12" s="3">
        <f>SUM(B14:B30)</f>
        <v>105710</v>
      </c>
      <c r="C12" s="3">
        <f>SUM(C14:C30)</f>
        <v>85589</v>
      </c>
      <c r="D12" s="3">
        <f>SUM(D14:D30)</f>
        <v>12670</v>
      </c>
      <c r="E12" s="3">
        <f>SUM(E14:E30)</f>
        <v>4040</v>
      </c>
      <c r="F12" s="3">
        <f>SUM(F14:F30)</f>
        <v>237</v>
      </c>
      <c r="G12" s="3">
        <f>SUM(G14:G30)</f>
        <v>1454</v>
      </c>
      <c r="H12" s="3">
        <f>SUM(H14:H30)</f>
        <v>1720</v>
      </c>
      <c r="I12" s="3"/>
    </row>
    <row r="13" spans="1:9" s="22" customFormat="1" ht="18.75" customHeight="1" x14ac:dyDescent="0.35">
      <c r="A13" s="31"/>
      <c r="B13" s="3"/>
      <c r="C13" s="3"/>
      <c r="D13" s="3"/>
      <c r="E13" s="3"/>
      <c r="F13" s="3"/>
      <c r="G13" s="3"/>
      <c r="H13" s="32"/>
      <c r="I13" s="21"/>
    </row>
    <row r="14" spans="1:9" s="22" customFormat="1" ht="18.75" customHeight="1" x14ac:dyDescent="0.35">
      <c r="A14" s="33" t="s">
        <v>9</v>
      </c>
      <c r="B14" s="4">
        <f t="shared" ref="B14:B30" si="0">SUM(C14+D14+E14+F14+G14+H14)</f>
        <v>351</v>
      </c>
      <c r="C14" s="6">
        <v>69</v>
      </c>
      <c r="D14" s="6">
        <v>178</v>
      </c>
      <c r="E14" s="6">
        <v>98</v>
      </c>
      <c r="F14" s="6">
        <v>6</v>
      </c>
      <c r="G14" s="6">
        <v>0</v>
      </c>
      <c r="H14" s="20">
        <v>0</v>
      </c>
      <c r="I14" s="21"/>
    </row>
    <row r="15" spans="1:9" s="22" customFormat="1" ht="18.75" customHeight="1" x14ac:dyDescent="0.35">
      <c r="A15" s="33" t="s">
        <v>10</v>
      </c>
      <c r="B15" s="4">
        <f t="shared" si="0"/>
        <v>23</v>
      </c>
      <c r="C15" s="6">
        <v>2</v>
      </c>
      <c r="D15" s="6">
        <v>12</v>
      </c>
      <c r="E15" s="6">
        <v>4</v>
      </c>
      <c r="F15" s="6">
        <v>5</v>
      </c>
      <c r="G15" s="6">
        <v>0</v>
      </c>
      <c r="H15" s="20">
        <v>0</v>
      </c>
      <c r="I15" s="21"/>
    </row>
    <row r="16" spans="1:9" s="22" customFormat="1" ht="18.75" customHeight="1" x14ac:dyDescent="0.35">
      <c r="A16" s="33" t="s">
        <v>11</v>
      </c>
      <c r="B16" s="4">
        <f t="shared" si="0"/>
        <v>485</v>
      </c>
      <c r="C16" s="6">
        <v>132</v>
      </c>
      <c r="D16" s="4">
        <v>226</v>
      </c>
      <c r="E16" s="4">
        <v>117</v>
      </c>
      <c r="F16" s="4">
        <v>10</v>
      </c>
      <c r="G16" s="5">
        <v>0</v>
      </c>
      <c r="H16" s="20">
        <v>0</v>
      </c>
      <c r="I16" s="21"/>
    </row>
    <row r="17" spans="1:9" s="22" customFormat="1" ht="18.75" customHeight="1" x14ac:dyDescent="0.35">
      <c r="A17" s="33" t="s">
        <v>12</v>
      </c>
      <c r="B17" s="4">
        <f t="shared" si="0"/>
        <v>82358</v>
      </c>
      <c r="C17" s="6">
        <v>71532</v>
      </c>
      <c r="D17" s="4">
        <v>5610</v>
      </c>
      <c r="E17" s="4">
        <v>1963</v>
      </c>
      <c r="F17" s="4">
        <v>79</v>
      </c>
      <c r="G17" s="4">
        <v>1454</v>
      </c>
      <c r="H17" s="4">
        <v>1720</v>
      </c>
      <c r="I17" s="4"/>
    </row>
    <row r="18" spans="1:9" s="22" customFormat="1" ht="18.75" customHeight="1" x14ac:dyDescent="0.35">
      <c r="A18" s="33" t="s">
        <v>13</v>
      </c>
      <c r="B18" s="4">
        <f t="shared" si="0"/>
        <v>9355</v>
      </c>
      <c r="C18" s="6">
        <v>7458</v>
      </c>
      <c r="D18" s="4">
        <v>1449</v>
      </c>
      <c r="E18" s="4">
        <v>445</v>
      </c>
      <c r="F18" s="4">
        <v>3</v>
      </c>
      <c r="G18" s="5">
        <v>0</v>
      </c>
      <c r="H18" s="20">
        <v>0</v>
      </c>
      <c r="I18" s="21"/>
    </row>
    <row r="19" spans="1:9" s="22" customFormat="1" ht="18.75" customHeight="1" x14ac:dyDescent="0.35">
      <c r="A19" s="33" t="s">
        <v>24</v>
      </c>
      <c r="B19" s="4">
        <f t="shared" si="0"/>
        <v>39</v>
      </c>
      <c r="C19" s="6">
        <v>0</v>
      </c>
      <c r="D19" s="6">
        <v>15</v>
      </c>
      <c r="E19" s="6">
        <v>4</v>
      </c>
      <c r="F19" s="6">
        <v>20</v>
      </c>
      <c r="G19" s="6">
        <v>0</v>
      </c>
      <c r="H19" s="20">
        <v>0</v>
      </c>
      <c r="I19" s="21"/>
    </row>
    <row r="20" spans="1:9" s="22" customFormat="1" ht="18.75" customHeight="1" x14ac:dyDescent="0.35">
      <c r="A20" s="33" t="s">
        <v>14</v>
      </c>
      <c r="B20" s="4">
        <f t="shared" si="0"/>
        <v>458</v>
      </c>
      <c r="C20" s="4">
        <v>186</v>
      </c>
      <c r="D20" s="4">
        <v>169</v>
      </c>
      <c r="E20" s="4">
        <v>102</v>
      </c>
      <c r="F20" s="4">
        <v>1</v>
      </c>
      <c r="G20" s="5">
        <v>0</v>
      </c>
      <c r="H20" s="20">
        <v>0</v>
      </c>
      <c r="I20" s="21"/>
    </row>
    <row r="21" spans="1:9" s="22" customFormat="1" ht="18.75" customHeight="1" x14ac:dyDescent="0.35">
      <c r="A21" s="33" t="s">
        <v>15</v>
      </c>
      <c r="B21" s="4">
        <f t="shared" si="0"/>
        <v>7088</v>
      </c>
      <c r="C21" s="4">
        <v>4242</v>
      </c>
      <c r="D21" s="4">
        <v>2356</v>
      </c>
      <c r="E21" s="4">
        <v>450</v>
      </c>
      <c r="F21" s="4">
        <v>40</v>
      </c>
      <c r="G21" s="5">
        <v>0</v>
      </c>
      <c r="H21" s="20">
        <v>0</v>
      </c>
      <c r="I21" s="21"/>
    </row>
    <row r="22" spans="1:9" s="22" customFormat="1" ht="18.75" customHeight="1" x14ac:dyDescent="0.35">
      <c r="A22" s="33" t="s">
        <v>16</v>
      </c>
      <c r="B22" s="4">
        <f t="shared" si="0"/>
        <v>771</v>
      </c>
      <c r="C22" s="4">
        <v>206</v>
      </c>
      <c r="D22" s="4">
        <v>448</v>
      </c>
      <c r="E22" s="4">
        <v>97</v>
      </c>
      <c r="F22" s="4">
        <v>20</v>
      </c>
      <c r="G22" s="5">
        <v>0</v>
      </c>
      <c r="H22" s="20">
        <v>0</v>
      </c>
      <c r="I22" s="21"/>
    </row>
    <row r="23" spans="1:9" s="22" customFormat="1" ht="18.75" customHeight="1" x14ac:dyDescent="0.35">
      <c r="A23" s="33" t="s">
        <v>17</v>
      </c>
      <c r="B23" s="4">
        <f t="shared" si="0"/>
        <v>106</v>
      </c>
      <c r="C23" s="4">
        <v>3</v>
      </c>
      <c r="D23" s="4">
        <v>52</v>
      </c>
      <c r="E23" s="4">
        <v>44</v>
      </c>
      <c r="F23" s="4">
        <v>7</v>
      </c>
      <c r="G23" s="5">
        <v>0</v>
      </c>
      <c r="H23" s="20">
        <v>0</v>
      </c>
      <c r="I23" s="21"/>
    </row>
    <row r="24" spans="1:9" s="22" customFormat="1" ht="18.75" customHeight="1" x14ac:dyDescent="0.35">
      <c r="A24" s="33" t="s">
        <v>23</v>
      </c>
      <c r="B24" s="4">
        <f t="shared" si="0"/>
        <v>261</v>
      </c>
      <c r="C24" s="4">
        <v>98</v>
      </c>
      <c r="D24" s="4">
        <v>106</v>
      </c>
      <c r="E24" s="4">
        <v>57</v>
      </c>
      <c r="F24" s="5">
        <v>0</v>
      </c>
      <c r="G24" s="5">
        <v>0</v>
      </c>
      <c r="H24" s="20">
        <v>0</v>
      </c>
      <c r="I24" s="21"/>
    </row>
    <row r="25" spans="1:9" s="22" customFormat="1" ht="18.75" customHeight="1" x14ac:dyDescent="0.35">
      <c r="A25" s="33" t="s">
        <v>18</v>
      </c>
      <c r="B25" s="4">
        <f t="shared" si="0"/>
        <v>166</v>
      </c>
      <c r="C25" s="4">
        <v>80</v>
      </c>
      <c r="D25" s="4">
        <v>61</v>
      </c>
      <c r="E25" s="4">
        <v>23</v>
      </c>
      <c r="F25" s="4">
        <v>2</v>
      </c>
      <c r="G25" s="5">
        <v>0</v>
      </c>
      <c r="H25" s="20">
        <v>0</v>
      </c>
      <c r="I25" s="21"/>
    </row>
    <row r="26" spans="1:9" s="22" customFormat="1" ht="18.75" customHeight="1" x14ac:dyDescent="0.35">
      <c r="A26" s="33" t="s">
        <v>25</v>
      </c>
      <c r="B26" s="4">
        <f t="shared" si="0"/>
        <v>856</v>
      </c>
      <c r="C26" s="6">
        <v>500</v>
      </c>
      <c r="D26" s="6">
        <v>261</v>
      </c>
      <c r="E26" s="6">
        <v>78</v>
      </c>
      <c r="F26" s="6">
        <v>17</v>
      </c>
      <c r="G26" s="6">
        <v>0</v>
      </c>
      <c r="H26" s="20">
        <v>0</v>
      </c>
      <c r="I26" s="21"/>
    </row>
    <row r="27" spans="1:9" s="22" customFormat="1" ht="18.75" customHeight="1" x14ac:dyDescent="0.35">
      <c r="A27" s="33" t="s">
        <v>26</v>
      </c>
      <c r="B27" s="4">
        <f t="shared" si="0"/>
        <v>581</v>
      </c>
      <c r="C27" s="6">
        <v>0</v>
      </c>
      <c r="D27" s="6">
        <v>331</v>
      </c>
      <c r="E27" s="6">
        <v>250</v>
      </c>
      <c r="F27" s="6">
        <v>0</v>
      </c>
      <c r="G27" s="6">
        <v>0</v>
      </c>
      <c r="H27" s="20">
        <v>0</v>
      </c>
      <c r="I27" s="21"/>
    </row>
    <row r="28" spans="1:9" s="22" customFormat="1" ht="18.75" customHeight="1" x14ac:dyDescent="0.35">
      <c r="A28" s="33" t="s">
        <v>19</v>
      </c>
      <c r="B28" s="4">
        <f t="shared" si="0"/>
        <v>2206</v>
      </c>
      <c r="C28" s="6">
        <v>1055</v>
      </c>
      <c r="D28" s="6">
        <v>888</v>
      </c>
      <c r="E28" s="6">
        <v>240</v>
      </c>
      <c r="F28" s="6">
        <v>23</v>
      </c>
      <c r="G28" s="6">
        <v>0</v>
      </c>
      <c r="H28" s="20">
        <v>0</v>
      </c>
      <c r="I28" s="21"/>
    </row>
    <row r="29" spans="1:9" s="22" customFormat="1" ht="18.75" customHeight="1" x14ac:dyDescent="0.35">
      <c r="A29" s="33" t="s">
        <v>20</v>
      </c>
      <c r="B29" s="4">
        <f t="shared" si="0"/>
        <v>280</v>
      </c>
      <c r="C29" s="6">
        <v>26</v>
      </c>
      <c r="D29" s="6">
        <v>244</v>
      </c>
      <c r="E29" s="6">
        <v>10</v>
      </c>
      <c r="F29" s="6">
        <v>0</v>
      </c>
      <c r="G29" s="6">
        <v>0</v>
      </c>
      <c r="H29" s="20">
        <v>0</v>
      </c>
      <c r="I29" s="21"/>
    </row>
    <row r="30" spans="1:9" s="22" customFormat="1" ht="18.75" customHeight="1" x14ac:dyDescent="0.35">
      <c r="A30" s="34" t="s">
        <v>21</v>
      </c>
      <c r="B30" s="7">
        <f t="shared" si="0"/>
        <v>326</v>
      </c>
      <c r="C30" s="8">
        <v>0</v>
      </c>
      <c r="D30" s="7">
        <v>264</v>
      </c>
      <c r="E30" s="7">
        <v>58</v>
      </c>
      <c r="F30" s="7">
        <v>4</v>
      </c>
      <c r="G30" s="9">
        <v>0</v>
      </c>
      <c r="H30" s="35">
        <v>0</v>
      </c>
      <c r="I30" s="20"/>
    </row>
    <row r="31" spans="1:9" ht="15.75" customHeight="1" x14ac:dyDescent="0.3">
      <c r="A31" s="14"/>
      <c r="B31" s="24"/>
      <c r="C31" s="14"/>
      <c r="D31" s="14"/>
      <c r="E31" s="14"/>
      <c r="F31" s="14"/>
      <c r="G31" s="14"/>
    </row>
    <row r="32" spans="1:9" ht="27" customHeight="1" x14ac:dyDescent="0.3">
      <c r="A32" s="25"/>
      <c r="B32" s="25"/>
      <c r="C32" s="25"/>
      <c r="D32" s="25"/>
      <c r="E32" s="25"/>
      <c r="F32" s="25"/>
      <c r="G32" s="25"/>
    </row>
    <row r="33" spans="1:7" ht="15.75" customHeight="1" x14ac:dyDescent="0.3">
      <c r="A33" s="14"/>
      <c r="C33" s="14"/>
      <c r="D33" s="14"/>
      <c r="E33" s="14"/>
      <c r="F33" s="14"/>
      <c r="G33" s="14"/>
    </row>
  </sheetData>
  <mergeCells count="4">
    <mergeCell ref="A1:G1"/>
    <mergeCell ref="A32:G32"/>
    <mergeCell ref="A6:H6"/>
    <mergeCell ref="A8:H8"/>
  </mergeCells>
  <printOptions horizontalCentered="1"/>
  <pageMargins left="0.19685039370078741" right="0.19685039370078741" top="0" bottom="0.59055118110236227" header="0" footer="0"/>
  <pageSetup scale="72" firstPageNumber="364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13.2_2018</vt:lpstr>
      <vt:lpstr>'13.2_2018'!Área_de_impresión</vt:lpstr>
      <vt:lpstr>'13.2_2018'!Imprimir_área_IM</vt:lpstr>
      <vt:lpstr>'13.2_2018'!ROC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Miranda Gomez</dc:creator>
  <cp:lastModifiedBy>Martha Marisela Avila Jimenez</cp:lastModifiedBy>
  <cp:lastPrinted>2019-02-22T17:50:17Z</cp:lastPrinted>
  <dcterms:created xsi:type="dcterms:W3CDTF">2018-02-12T20:42:17Z</dcterms:created>
  <dcterms:modified xsi:type="dcterms:W3CDTF">2019-03-01T18:56:05Z</dcterms:modified>
</cp:coreProperties>
</file>